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SE COMISCA jazmitia\Creacion de usuarios Plataforma ORSM\ORSM Costa Rica\06. Costa Rica\"/>
    </mc:Choice>
  </mc:AlternateContent>
  <bookViews>
    <workbookView xWindow="0" yWindow="0" windowWidth="23040" windowHeight="9192" activeTab="1"/>
  </bookViews>
  <sheets>
    <sheet name="Hoja1" sheetId="2" r:id="rId1"/>
    <sheet name="Hoja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C3" i="3"/>
  <c r="B3" i="3"/>
  <c r="D32" i="3"/>
  <c r="C32" i="3"/>
  <c r="B32" i="3"/>
</calcChain>
</file>

<file path=xl/sharedStrings.xml><?xml version="1.0" encoding="utf-8"?>
<sst xmlns="http://schemas.openxmlformats.org/spreadsheetml/2006/main" count="89" uniqueCount="68">
  <si>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</si>
  <si>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</si>
  <si>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</si>
  <si>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</si>
  <si>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</si>
  <si>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</si>
  <si>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</si>
  <si>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</si>
  <si>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</si>
  <si>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</si>
  <si>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</si>
  <si>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Salud Mental</t>
  </si>
  <si>
    <t>Porcentaje de personas hospitalizadas con más de un año de estadía en hospitales psiquiátricos</t>
  </si>
  <si>
    <t>Número de personas hospitalizadas con más de un año de estadia en hospitales psiquiátricos en el año</t>
  </si>
  <si>
    <t>Total de personas ingresadas en hospitales psiquiátricos en el año</t>
  </si>
  <si>
    <t>F00-F99-1591666624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</si>
  <si>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</si>
  <si>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</si>
  <si>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</si>
  <si>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</si>
  <si>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</si>
  <si>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</si>
  <si>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</si>
  <si>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</si>
  <si>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65 y más</t>
  </si>
  <si>
    <t>&lt;15</t>
  </si>
  <si>
    <t>HOMBRE</t>
  </si>
  <si>
    <t>MUJER</t>
  </si>
  <si>
    <t>FUENTE DEL DATO</t>
  </si>
  <si>
    <t>CRI</t>
  </si>
  <si>
    <t>Costa Rica</t>
  </si>
  <si>
    <t>Total</t>
  </si>
  <si>
    <t>Población general</t>
  </si>
  <si>
    <t>TOTAL</t>
  </si>
  <si>
    <t>F</t>
  </si>
  <si>
    <t>M</t>
  </si>
  <si>
    <t>Menos de 1 año</t>
  </si>
  <si>
    <t>de 1 a 4 años</t>
  </si>
  <si>
    <t>de 5 a 9 años</t>
  </si>
  <si>
    <t>de 10 a 14 años</t>
  </si>
  <si>
    <t>de 15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</si>
  <si>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</si>
  <si>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</si>
  <si>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</si>
  <si>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</si>
  <si>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</si>
  <si>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</si>
  <si>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</si>
  <si>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 59 años</t>
  </si>
  <si>
    <t>de 60 a 64 años</t>
  </si>
  <si>
    <t>de 65 a 69 años</t>
  </si>
  <si>
    <t>de 70 a 74 años</t>
  </si>
  <si>
    <t>75 años y más</t>
  </si>
  <si>
    <t>CCSS: Total de personas egresadas con más de un año hospitalizadas de los hospitales psiquiátricos por año según establecimiento de salud.</t>
  </si>
  <si>
    <t>Sexo y
 grupo de edad</t>
  </si>
  <si>
    <t>Hombre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</si>
  <si>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</si>
  <si>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</si>
  <si>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</si>
  <si>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</si>
  <si>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</si>
  <si>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</si>
  <si>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</si>
  <si>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</si>
  <si>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</si>
  <si>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</si>
  <si>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Mujer</t>
  </si>
  <si>
    <t>Fuente: CCSS, Gerencia Médica, Área de Estadística en Salud.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</si>
</sst>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_);_(* \(#,##0\);_(* &quot;-&quot;_);_(@_)"/>
    <numFmt numFmtId="165" formatCode="#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u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i/>
      <sz val="10"/>
      <name val="Arial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4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11" fillId="0" borderId="0" xfId="2" applyFont="1" applyAlignment="1">
      <alignment wrapText="1"/>
    </xf>
    <xf numFmtId="165" fontId="11" fillId="0" borderId="0" xfId="2" applyNumberFormat="1" applyFont="1" applyAlignment="1">
      <alignment horizontal="right"/>
    </xf>
    <xf numFmtId="0" fontId="12" fillId="0" borderId="0" xfId="2" applyFont="1" applyAlignment="1">
      <alignment vertical="top" wrapText="1"/>
    </xf>
    <xf numFmtId="164" fontId="12" fillId="0" borderId="0" xfId="2" applyNumberFormat="1" applyFont="1" applyAlignment="1">
      <alignment horizontal="right" vertical="center"/>
    </xf>
    <xf numFmtId="0" fontId="13" fillId="0" borderId="0" xfId="2" applyFont="1" applyAlignment="1">
      <alignment horizontal="left" vertical="top" wrapText="1" indent="1"/>
    </xf>
    <xf numFmtId="164" fontId="13" fillId="0" borderId="0" xfId="2" applyNumberFormat="1" applyFont="1" applyAlignment="1">
      <alignment horizontal="right" vertical="center"/>
    </xf>
    <xf numFmtId="0" fontId="13" fillId="0" borderId="2" xfId="2" applyFont="1" applyBorder="1" applyAlignment="1">
      <alignment horizontal="left" vertical="top" wrapText="1" indent="1"/>
    </xf>
    <xf numFmtId="164" fontId="13" fillId="0" borderId="2" xfId="2" applyNumberFormat="1" applyFont="1" applyBorder="1" applyAlignment="1">
      <alignment horizontal="right" vertical="center"/>
    </xf>
    <xf numFmtId="0" fontId="14" fillId="7" borderId="0" xfId="0" applyFont="1" applyFill="1"/>
    <xf numFmtId="0" fontId="15" fillId="0" borderId="0" xfId="0" applyFont="1"/>
  </cellXfs>
  <cellStyles count="3">
    <cellStyle name="Normal" xfId="0" builtinId="0"/>
    <cellStyle name="Normal_Hoja1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zoomScale="70" zoomScaleNormal="70" workbookViewId="0">
      <selection activeCell="B1" sqref="B1"/>
    </sheetView>
  </sheetViews>
  <sheetFormatPr baseColWidth="10" defaultRowHeight="14.4" x14ac:dyDescent="0.3"/>
  <cols>
    <col min="1" max="2" width="50.6640625" customWidth="1"/>
    <col min="3" max="25" width="22.6640625" customWidth="1"/>
    <col min="26" max="26" width="44.6640625" customWidth="1"/>
  </cols>
  <sheetData>
    <row r="1" spans="1:26" ht="30" customHeight="1" x14ac:dyDescent="0.3">
      <c r="A1" s="2" t="s">
        <v>16</v>
      </c>
      <c r="B1" s="7" t="s">
        <v>29</v>
      </c>
      <c r="C1" s="7" t="s">
        <v>30</v>
      </c>
    </row>
    <row r="2" spans="1:26" ht="30" customHeight="1" x14ac:dyDescent="0.3">
      <c r="A2" s="2" t="s">
        <v>17</v>
      </c>
      <c r="B2" s="8">
        <v>2017</v>
      </c>
      <c r="C2" s="9"/>
    </row>
    <row r="3" spans="1:26" ht="30" customHeight="1" x14ac:dyDescent="0.3">
      <c r="A3" s="2" t="s">
        <v>18</v>
      </c>
      <c r="B3" s="7" t="s">
        <v>11</v>
      </c>
      <c r="C3" s="9"/>
    </row>
    <row r="4" spans="1:26" ht="30" customHeight="1" x14ac:dyDescent="0.3">
      <c r="A4" s="2" t="s">
        <v>19</v>
      </c>
      <c r="B4" s="10" t="s">
        <v>15</v>
      </c>
      <c r="C4" s="11" t="s">
        <v>12</v>
      </c>
      <c r="D4" s="3"/>
      <c r="E4" s="3"/>
      <c r="F4" s="3"/>
      <c r="G4" s="3"/>
      <c r="H4" s="6"/>
    </row>
    <row r="5" spans="1:26" ht="33" customHeight="1" x14ac:dyDescent="0.3">
      <c r="A5" s="2" t="s">
        <v>20</v>
      </c>
      <c r="B5" s="12"/>
      <c r="C5" s="9"/>
    </row>
    <row r="6" spans="1:26" ht="30" customHeight="1" x14ac:dyDescent="0.3">
      <c r="A6" s="2" t="s">
        <v>21</v>
      </c>
      <c r="B6" s="16">
        <v>43101</v>
      </c>
      <c r="C6" s="9"/>
    </row>
    <row r="7" spans="1:26" ht="30" customHeight="1" x14ac:dyDescent="0.3">
      <c r="A7" s="2" t="s">
        <v>22</v>
      </c>
      <c r="B7" s="24" t="s">
        <v>26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6" t="s">
        <v>27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"/>
    </row>
    <row r="8" spans="1:26" ht="30" customHeight="1" x14ac:dyDescent="0.3">
      <c r="A8" s="2" t="s">
        <v>23</v>
      </c>
      <c r="B8" s="20" t="s">
        <v>0</v>
      </c>
      <c r="C8" s="21" t="s">
        <v>1</v>
      </c>
      <c r="D8" s="22" t="s">
        <v>2</v>
      </c>
      <c r="E8" s="23" t="s">
        <v>3</v>
      </c>
      <c r="F8" s="22" t="s">
        <v>4</v>
      </c>
      <c r="G8" s="23" t="s">
        <v>5</v>
      </c>
      <c r="H8" s="22" t="s">
        <v>6</v>
      </c>
      <c r="I8" s="23" t="s">
        <v>7</v>
      </c>
      <c r="J8" s="22" t="s">
        <v>8</v>
      </c>
      <c r="K8" s="23" t="s">
        <v>9</v>
      </c>
      <c r="L8" s="22" t="s">
        <v>10</v>
      </c>
      <c r="M8" s="23" t="s">
        <v>24</v>
      </c>
      <c r="N8" s="17" t="s">
        <v>25</v>
      </c>
      <c r="O8" s="18" t="s">
        <v>1</v>
      </c>
      <c r="P8" s="17" t="s">
        <v>2</v>
      </c>
      <c r="Q8" s="18" t="s">
        <v>3</v>
      </c>
      <c r="R8" s="17" t="s">
        <v>4</v>
      </c>
      <c r="S8" s="18" t="s">
        <v>5</v>
      </c>
      <c r="T8" s="17" t="s">
        <v>6</v>
      </c>
      <c r="U8" s="18" t="s">
        <v>7</v>
      </c>
      <c r="V8" s="17" t="s">
        <v>8</v>
      </c>
      <c r="W8" s="18" t="s">
        <v>9</v>
      </c>
      <c r="X8" s="19" t="s">
        <v>10</v>
      </c>
      <c r="Y8" s="18" t="s">
        <v>24</v>
      </c>
      <c r="Z8" s="5" t="s">
        <v>28</v>
      </c>
    </row>
    <row r="9" spans="1:26" ht="75" customHeight="1" x14ac:dyDescent="0.3">
      <c r="A9" s="13" t="s">
        <v>13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2"/>
    </row>
    <row r="10" spans="1:26" ht="75" customHeight="1" x14ac:dyDescent="0.3">
      <c r="A10" s="15" t="s">
        <v>14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2"/>
    </row>
    <row r="11" spans="1:26" x14ac:dyDescent="0.3">
      <c r="B11" s="1"/>
      <c r="C11" s="1"/>
      <c r="D11" s="1"/>
      <c r="E11" s="1"/>
      <c r="F11" s="1"/>
      <c r="G11" s="1"/>
      <c r="H11" s="1"/>
      <c r="I11" s="1"/>
      <c r="J11" s="1"/>
    </row>
  </sheetData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workbookViewId="0">
      <selection activeCell="J13" sqref="J13"/>
    </sheetView>
  </sheetViews>
  <sheetFormatPr baseColWidth="10" defaultRowHeight="14.4" x14ac:dyDescent="0.3"/>
  <cols>
    <col min="1" max="1" width="18.5546875" customWidth="1"/>
  </cols>
  <sheetData>
    <row r="1" spans="1:6" ht="42.6" customHeight="1" x14ac:dyDescent="0.3">
      <c r="A1" s="27" t="s">
        <v>53</v>
      </c>
      <c r="B1" s="27"/>
      <c r="C1" s="27"/>
      <c r="D1" s="27"/>
      <c r="E1" s="27"/>
      <c r="F1" s="27"/>
    </row>
    <row r="2" spans="1:6" ht="26.4" x14ac:dyDescent="0.3">
      <c r="A2" s="33" t="s">
        <v>54</v>
      </c>
      <c r="B2" s="34">
        <v>2019</v>
      </c>
      <c r="C2" s="34">
        <v>2020</v>
      </c>
      <c r="D2" s="34">
        <v>2021</v>
      </c>
    </row>
    <row r="3" spans="1:6" x14ac:dyDescent="0.3">
      <c r="A3" s="35" t="s">
        <v>31</v>
      </c>
      <c r="B3" s="36">
        <f>B4+B16</f>
        <v>70</v>
      </c>
      <c r="C3" s="36">
        <f t="shared" ref="C3:D3" si="0">C4+C16</f>
        <v>77</v>
      </c>
      <c r="D3" s="36">
        <f t="shared" si="0"/>
        <v>44</v>
      </c>
    </row>
    <row r="4" spans="1:6" x14ac:dyDescent="0.3">
      <c r="A4" s="37" t="s">
        <v>55</v>
      </c>
      <c r="B4" s="38">
        <v>54</v>
      </c>
      <c r="C4" s="38">
        <v>60</v>
      </c>
      <c r="D4" s="38">
        <v>36</v>
      </c>
    </row>
    <row r="5" spans="1:6" x14ac:dyDescent="0.3">
      <c r="A5" s="39" t="s">
        <v>56</v>
      </c>
      <c r="B5" s="40">
        <v>1</v>
      </c>
      <c r="C5" s="40">
        <v>0</v>
      </c>
      <c r="D5" s="40">
        <v>0</v>
      </c>
    </row>
    <row r="6" spans="1:6" x14ac:dyDescent="0.3">
      <c r="A6" s="39" t="s">
        <v>57</v>
      </c>
      <c r="B6" s="40">
        <v>6</v>
      </c>
      <c r="C6" s="40">
        <v>1</v>
      </c>
      <c r="D6" s="40">
        <v>0</v>
      </c>
    </row>
    <row r="7" spans="1:6" x14ac:dyDescent="0.3">
      <c r="A7" s="39" t="s">
        <v>58</v>
      </c>
      <c r="B7" s="40">
        <v>7</v>
      </c>
      <c r="C7" s="40">
        <v>5</v>
      </c>
      <c r="D7" s="40">
        <v>3</v>
      </c>
    </row>
    <row r="8" spans="1:6" x14ac:dyDescent="0.3">
      <c r="A8" s="39" t="s">
        <v>59</v>
      </c>
      <c r="B8" s="40">
        <v>3</v>
      </c>
      <c r="C8" s="40">
        <v>7</v>
      </c>
      <c r="D8" s="40">
        <v>4</v>
      </c>
    </row>
    <row r="9" spans="1:6" x14ac:dyDescent="0.3">
      <c r="A9" s="39" t="s">
        <v>60</v>
      </c>
      <c r="B9" s="40">
        <v>8</v>
      </c>
      <c r="C9" s="40">
        <v>9</v>
      </c>
      <c r="D9" s="40">
        <v>0</v>
      </c>
    </row>
    <row r="10" spans="1:6" x14ac:dyDescent="0.3">
      <c r="A10" s="39" t="s">
        <v>61</v>
      </c>
      <c r="B10" s="40">
        <v>9</v>
      </c>
      <c r="C10" s="40">
        <v>6</v>
      </c>
      <c r="D10" s="40">
        <v>5</v>
      </c>
    </row>
    <row r="11" spans="1:6" x14ac:dyDescent="0.3">
      <c r="A11" s="39" t="s">
        <v>62</v>
      </c>
      <c r="B11" s="40">
        <v>4</v>
      </c>
      <c r="C11" s="40">
        <v>2</v>
      </c>
      <c r="D11" s="40">
        <v>4</v>
      </c>
    </row>
    <row r="12" spans="1:6" x14ac:dyDescent="0.3">
      <c r="A12" s="39" t="s">
        <v>63</v>
      </c>
      <c r="B12" s="40">
        <v>5</v>
      </c>
      <c r="C12" s="40">
        <v>5</v>
      </c>
      <c r="D12" s="40">
        <v>4</v>
      </c>
    </row>
    <row r="13" spans="1:6" x14ac:dyDescent="0.3">
      <c r="A13" s="39" t="s">
        <v>64</v>
      </c>
      <c r="B13" s="40">
        <v>6</v>
      </c>
      <c r="C13" s="40">
        <v>7</v>
      </c>
      <c r="D13" s="40">
        <v>7</v>
      </c>
    </row>
    <row r="14" spans="1:6" x14ac:dyDescent="0.3">
      <c r="A14" s="39" t="s">
        <v>65</v>
      </c>
      <c r="B14" s="40">
        <v>2</v>
      </c>
      <c r="C14" s="40">
        <v>12</v>
      </c>
      <c r="D14" s="40">
        <v>2</v>
      </c>
    </row>
    <row r="15" spans="1:6" x14ac:dyDescent="0.3">
      <c r="A15" s="39" t="s">
        <v>24</v>
      </c>
      <c r="B15" s="40">
        <v>3</v>
      </c>
      <c r="C15" s="40">
        <v>6</v>
      </c>
      <c r="D15" s="40">
        <v>7</v>
      </c>
    </row>
    <row r="16" spans="1:6" x14ac:dyDescent="0.3">
      <c r="A16" s="37" t="s">
        <v>66</v>
      </c>
      <c r="B16" s="38">
        <v>16</v>
      </c>
      <c r="C16" s="38">
        <v>17</v>
      </c>
      <c r="D16" s="38">
        <v>8</v>
      </c>
    </row>
    <row r="17" spans="1:4" x14ac:dyDescent="0.3">
      <c r="A17" s="39" t="s">
        <v>58</v>
      </c>
      <c r="B17" s="40">
        <v>1</v>
      </c>
      <c r="C17" s="40">
        <v>0</v>
      </c>
      <c r="D17" s="40">
        <v>0</v>
      </c>
    </row>
    <row r="18" spans="1:4" x14ac:dyDescent="0.3">
      <c r="A18" s="39" t="s">
        <v>60</v>
      </c>
      <c r="B18" s="40">
        <v>2</v>
      </c>
      <c r="C18" s="40">
        <v>2</v>
      </c>
      <c r="D18" s="40">
        <v>0</v>
      </c>
    </row>
    <row r="19" spans="1:4" x14ac:dyDescent="0.3">
      <c r="A19" s="39" t="s">
        <v>61</v>
      </c>
      <c r="B19" s="40">
        <v>0</v>
      </c>
      <c r="C19" s="40">
        <v>0</v>
      </c>
      <c r="D19" s="40">
        <v>1</v>
      </c>
    </row>
    <row r="20" spans="1:4" x14ac:dyDescent="0.3">
      <c r="A20" s="39" t="s">
        <v>62</v>
      </c>
      <c r="B20" s="40">
        <v>4</v>
      </c>
      <c r="C20" s="40">
        <v>2</v>
      </c>
      <c r="D20" s="40">
        <v>2</v>
      </c>
    </row>
    <row r="21" spans="1:4" x14ac:dyDescent="0.3">
      <c r="A21" s="39" t="s">
        <v>63</v>
      </c>
      <c r="B21" s="40">
        <v>0</v>
      </c>
      <c r="C21" s="40">
        <v>3</v>
      </c>
      <c r="D21" s="40">
        <v>1</v>
      </c>
    </row>
    <row r="22" spans="1:4" x14ac:dyDescent="0.3">
      <c r="A22" s="39" t="s">
        <v>64</v>
      </c>
      <c r="B22" s="40">
        <v>5</v>
      </c>
      <c r="C22" s="40">
        <v>1</v>
      </c>
      <c r="D22" s="40">
        <v>3</v>
      </c>
    </row>
    <row r="23" spans="1:4" x14ac:dyDescent="0.3">
      <c r="A23" s="39" t="s">
        <v>65</v>
      </c>
      <c r="B23" s="40">
        <v>2</v>
      </c>
      <c r="C23" s="40">
        <v>5</v>
      </c>
      <c r="D23" s="40">
        <v>1</v>
      </c>
    </row>
    <row r="24" spans="1:4" x14ac:dyDescent="0.3">
      <c r="A24" s="41" t="s">
        <v>24</v>
      </c>
      <c r="B24" s="42">
        <v>2</v>
      </c>
      <c r="C24" s="42">
        <v>4</v>
      </c>
      <c r="D24" s="42">
        <v>0</v>
      </c>
    </row>
    <row r="25" spans="1:4" x14ac:dyDescent="0.3">
      <c r="A25" s="43" t="s">
        <v>67</v>
      </c>
      <c r="B25" s="44"/>
      <c r="C25" s="44"/>
      <c r="D25" s="44"/>
    </row>
    <row r="28" spans="1:4" x14ac:dyDescent="0.3">
      <c r="A28" s="28" t="s">
        <v>32</v>
      </c>
      <c r="B28" s="29">
        <v>2019</v>
      </c>
      <c r="C28" s="29"/>
      <c r="D28" s="29"/>
    </row>
    <row r="29" spans="1:4" x14ac:dyDescent="0.3">
      <c r="A29" s="30"/>
      <c r="B29" s="28" t="s">
        <v>33</v>
      </c>
      <c r="C29" s="28" t="s">
        <v>34</v>
      </c>
      <c r="D29" s="28" t="s">
        <v>35</v>
      </c>
    </row>
    <row r="30" spans="1:4" x14ac:dyDescent="0.3">
      <c r="A30" s="30"/>
      <c r="B30" s="30"/>
      <c r="C30" s="30"/>
      <c r="D30" s="30"/>
    </row>
    <row r="31" spans="1:4" x14ac:dyDescent="0.3">
      <c r="A31" s="30"/>
      <c r="B31" s="30"/>
      <c r="C31" s="30"/>
      <c r="D31" s="30"/>
    </row>
    <row r="32" spans="1:4" x14ac:dyDescent="0.3">
      <c r="A32" s="28" t="s">
        <v>33</v>
      </c>
      <c r="B32" s="31">
        <f>SUM(B34:B50)</f>
        <v>5057999</v>
      </c>
      <c r="C32" s="31">
        <f>SUM(C34:C50)</f>
        <v>2508325</v>
      </c>
      <c r="D32" s="31">
        <f>SUM(D34:D50)</f>
        <v>2549674</v>
      </c>
    </row>
    <row r="33" spans="1:4" x14ac:dyDescent="0.3">
      <c r="A33" s="30"/>
      <c r="B33" s="30"/>
      <c r="C33" s="30"/>
      <c r="D33" s="30"/>
    </row>
    <row r="34" spans="1:4" x14ac:dyDescent="0.3">
      <c r="A34" s="30" t="s">
        <v>36</v>
      </c>
      <c r="B34" s="32">
        <v>73201</v>
      </c>
      <c r="C34" s="32">
        <v>35735</v>
      </c>
      <c r="D34" s="32">
        <v>37466</v>
      </c>
    </row>
    <row r="35" spans="1:4" x14ac:dyDescent="0.3">
      <c r="A35" s="30" t="s">
        <v>37</v>
      </c>
      <c r="B35" s="32">
        <v>294790</v>
      </c>
      <c r="C35" s="32">
        <v>143921</v>
      </c>
      <c r="D35" s="32">
        <v>150869</v>
      </c>
    </row>
    <row r="36" spans="1:4" x14ac:dyDescent="0.3">
      <c r="A36" s="30" t="s">
        <v>38</v>
      </c>
      <c r="B36" s="32">
        <v>371133</v>
      </c>
      <c r="C36" s="32">
        <v>181116</v>
      </c>
      <c r="D36" s="32">
        <v>190017</v>
      </c>
    </row>
    <row r="37" spans="1:4" x14ac:dyDescent="0.3">
      <c r="A37" s="30" t="s">
        <v>39</v>
      </c>
      <c r="B37" s="32">
        <v>372408</v>
      </c>
      <c r="C37" s="32">
        <v>181376</v>
      </c>
      <c r="D37" s="32">
        <v>191032</v>
      </c>
    </row>
    <row r="38" spans="1:4" x14ac:dyDescent="0.3">
      <c r="A38" s="30" t="s">
        <v>40</v>
      </c>
      <c r="B38" s="32">
        <v>389629</v>
      </c>
      <c r="C38" s="32">
        <v>189967</v>
      </c>
      <c r="D38" s="32">
        <v>199662</v>
      </c>
    </row>
    <row r="39" spans="1:4" x14ac:dyDescent="0.3">
      <c r="A39" s="30" t="s">
        <v>41</v>
      </c>
      <c r="B39" s="32">
        <v>422517</v>
      </c>
      <c r="C39" s="32">
        <v>206040</v>
      </c>
      <c r="D39" s="32">
        <v>216477</v>
      </c>
    </row>
    <row r="40" spans="1:4" x14ac:dyDescent="0.3">
      <c r="A40" s="30" t="s">
        <v>42</v>
      </c>
      <c r="B40" s="32">
        <v>445395</v>
      </c>
      <c r="C40" s="32">
        <v>215029</v>
      </c>
      <c r="D40" s="32">
        <v>230366</v>
      </c>
    </row>
    <row r="41" spans="1:4" x14ac:dyDescent="0.3">
      <c r="A41" s="30" t="s">
        <v>43</v>
      </c>
      <c r="B41" s="32">
        <v>452721</v>
      </c>
      <c r="C41" s="32">
        <v>220236</v>
      </c>
      <c r="D41" s="32">
        <v>232485</v>
      </c>
    </row>
    <row r="42" spans="1:4" x14ac:dyDescent="0.3">
      <c r="A42" s="30" t="s">
        <v>44</v>
      </c>
      <c r="B42" s="32">
        <v>397448</v>
      </c>
      <c r="C42" s="32">
        <v>194778</v>
      </c>
      <c r="D42" s="32">
        <v>202670</v>
      </c>
    </row>
    <row r="43" spans="1:4" x14ac:dyDescent="0.3">
      <c r="A43" s="30" t="s">
        <v>45</v>
      </c>
      <c r="B43" s="32">
        <v>339744</v>
      </c>
      <c r="C43" s="32">
        <v>169414</v>
      </c>
      <c r="D43" s="32">
        <v>170330</v>
      </c>
    </row>
    <row r="44" spans="1:4" x14ac:dyDescent="0.3">
      <c r="A44" s="30" t="s">
        <v>46</v>
      </c>
      <c r="B44" s="32">
        <v>296768</v>
      </c>
      <c r="C44" s="32">
        <v>149913</v>
      </c>
      <c r="D44" s="32">
        <v>146855</v>
      </c>
    </row>
    <row r="45" spans="1:4" x14ac:dyDescent="0.3">
      <c r="A45" s="30" t="s">
        <v>47</v>
      </c>
      <c r="B45" s="32">
        <v>287785</v>
      </c>
      <c r="C45" s="32">
        <v>146658</v>
      </c>
      <c r="D45" s="32">
        <v>141127</v>
      </c>
    </row>
    <row r="46" spans="1:4" x14ac:dyDescent="0.3">
      <c r="A46" s="30" t="s">
        <v>48</v>
      </c>
      <c r="B46" s="32">
        <v>266812</v>
      </c>
      <c r="C46" s="32">
        <v>135882</v>
      </c>
      <c r="D46" s="32">
        <v>130930</v>
      </c>
    </row>
    <row r="47" spans="1:4" x14ac:dyDescent="0.3">
      <c r="A47" s="30" t="s">
        <v>49</v>
      </c>
      <c r="B47" s="32">
        <v>217373</v>
      </c>
      <c r="C47" s="32">
        <v>110900</v>
      </c>
      <c r="D47" s="32">
        <v>106473</v>
      </c>
    </row>
    <row r="48" spans="1:4" x14ac:dyDescent="0.3">
      <c r="A48" s="30" t="s">
        <v>50</v>
      </c>
      <c r="B48" s="32">
        <v>159702</v>
      </c>
      <c r="C48" s="32">
        <v>82038</v>
      </c>
      <c r="D48" s="32">
        <v>77664</v>
      </c>
    </row>
    <row r="49" spans="1:4" x14ac:dyDescent="0.3">
      <c r="A49" s="30" t="s">
        <v>51</v>
      </c>
      <c r="B49" s="32">
        <v>107314</v>
      </c>
      <c r="C49" s="32">
        <v>55558</v>
      </c>
      <c r="D49" s="32">
        <v>51756</v>
      </c>
    </row>
    <row r="50" spans="1:4" x14ac:dyDescent="0.3">
      <c r="A50" s="30" t="s">
        <v>52</v>
      </c>
      <c r="B50" s="32">
        <v>163259</v>
      </c>
      <c r="C50" s="32">
        <v>89764</v>
      </c>
      <c r="D50" s="32">
        <v>73495</v>
      </c>
    </row>
  </sheetData>
  <mergeCells count="2">
    <mergeCell ref="A1:F1"/>
    <mergeCell ref="B28:D2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2023-01-18T17:51:35Z</dcterms:modified>
</cp:coreProperties>
</file>